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aucklandsport.sharepoint.com/sites/AktiveAllorg-wide/Aktive All/46. Tu Manawa Active Aotearoa/Shared Folder/Process Documents/Application Form/"/>
    </mc:Choice>
  </mc:AlternateContent>
  <xr:revisionPtr revIDLastSave="571" documentId="8_{987AC218-249B-42C0-B70B-A99D692C6A30}" xr6:coauthVersionLast="47" xr6:coauthVersionMax="47" xr10:uidLastSave="{78169876-AE49-47E7-8C97-62FF170084D3}"/>
  <bookViews>
    <workbookView xWindow="-108" yWindow="-108" windowWidth="23256" windowHeight="12456" activeTab="1" xr2:uid="{99EE6D88-E34E-48EB-98A8-2DD622A6ADBB}"/>
  </bookViews>
  <sheets>
    <sheet name="EXAMPLE" sheetId="11" r:id="rId1"/>
    <sheet name="Information" sheetId="6" r:id="rId2"/>
    <sheet name="One Year" sheetId="12" r:id="rId3"/>
  </sheets>
  <definedNames>
    <definedName name="_xlnm.Print_Area" localSheetId="0">EXAMPLE!$A$1:$D$42</definedName>
    <definedName name="_xlnm.Print_Area" localSheetId="1">Information!$A$1:$E$4</definedName>
    <definedName name="_xlnm.Print_Area" localSheetId="2">'One Year'!$A$1:$D$42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2" l="1"/>
  <c r="D16" i="12"/>
  <c r="D21" i="12"/>
  <c r="D27" i="12"/>
  <c r="D40" i="12" s="1"/>
  <c r="D32" i="12"/>
  <c r="D36" i="12"/>
  <c r="C40" i="12"/>
  <c r="C41" i="12"/>
  <c r="D42" i="12" s="1"/>
  <c r="D41" i="12"/>
  <c r="C7" i="11"/>
  <c r="D41" i="11"/>
  <c r="D36" i="11"/>
  <c r="D32" i="11"/>
  <c r="D27" i="11"/>
  <c r="C21" i="11"/>
  <c r="D21" i="11" s="1"/>
  <c r="C19" i="11"/>
  <c r="C16" i="11"/>
  <c r="D16" i="11" s="1"/>
  <c r="B14" i="11"/>
  <c r="C41" i="11" s="1"/>
  <c r="D40" i="11" l="1"/>
  <c r="C40" i="11"/>
  <c r="D42" i="11" s="1"/>
</calcChain>
</file>

<file path=xl/sharedStrings.xml><?xml version="1.0" encoding="utf-8"?>
<sst xmlns="http://schemas.openxmlformats.org/spreadsheetml/2006/main" count="141" uniqueCount="56">
  <si>
    <t>Tū Manawa Active Aotearoa
Funding Information</t>
  </si>
  <si>
    <r>
      <t xml:space="preserve">What </t>
    </r>
    <r>
      <rPr>
        <b/>
        <u/>
        <sz val="12"/>
        <color theme="1"/>
        <rFont val="Arial Narrow"/>
        <family val="2"/>
      </rPr>
      <t>CAN</t>
    </r>
    <r>
      <rPr>
        <sz val="12"/>
        <color theme="1"/>
        <rFont val="Arial Narrow"/>
        <family val="2"/>
      </rPr>
      <t xml:space="preserve"> be funded?
This is an activation fund that is intended to address barriers that tamariki and rangatahi face in accessing quality physical activity opportunities. A clear idea of what those barriers are, along with evidence that you have ensured your initiative is wanted and needed by participants, must be included in your application.
This includes costs of (among others):
• project or programme delivery (for example, venue or equipment hire, transport to event)
• equipment (only when it is needed as part of a project, activation, or programme)
• officials and coaches, where these are required for delivery of the programme
• staff that will deliver the programme, where they are not already funded from other sources</t>
    </r>
  </si>
  <si>
    <r>
      <t xml:space="preserve">What </t>
    </r>
    <r>
      <rPr>
        <b/>
        <u/>
        <sz val="12"/>
        <color theme="1"/>
        <rFont val="Arial Narrow"/>
        <family val="2"/>
      </rPr>
      <t>CANNOT</t>
    </r>
    <r>
      <rPr>
        <sz val="12"/>
        <color theme="1"/>
        <rFont val="Arial Narrow"/>
        <family val="2"/>
      </rPr>
      <t xml:space="preserve"> be funded?
• delivery in curriculum time (with an external provider) that is not accompanied by a 'School/Kura setting' form
• costs of retrospective programmes or events
• costs associated with representative teams 
• capital infrastructure (i.e., facility development, or playgrounds)
• administration and on-going costs (i.e., rent, internet, or power)
• wages or annual salaries of existing funded staff or staff who are not involved in the planning or delivery of the project or programme.
• Funding can’t be used in a school setting to provide an FTE or equivalent that are akin to HAL Advisor/Community Activator and Sport Coordinator/PE roles.
• Medals, prizes, giveaways, and spot prizes
• Water Skills for Life lessons, or transport for WSFL lessons and Swimming Lessons (as part of in curriculum time delivery)
• School Camps that are part of normal curriculum activity
• School Sports Administrator/Coordinator roles
• Bikes in Schools applications will be considered on a case-by-case basis
</t>
    </r>
  </si>
  <si>
    <r>
      <t xml:space="preserve">Budget instructions
Income
• </t>
    </r>
    <r>
      <rPr>
        <sz val="12"/>
        <color theme="1"/>
        <rFont val="Arial Narrow"/>
        <family val="2"/>
      </rPr>
      <t xml:space="preserve">add detail about all income you will receive/have applied to for this project
• has the amount been confirmed or not?
</t>
    </r>
    <r>
      <rPr>
        <b/>
        <sz val="12"/>
        <color theme="1"/>
        <rFont val="Arial Narrow"/>
        <family val="2"/>
      </rPr>
      <t xml:space="preserve">
Programme Costs
</t>
    </r>
    <r>
      <rPr>
        <sz val="12"/>
        <color theme="1"/>
        <rFont val="Arial Narrow"/>
        <family val="2"/>
      </rPr>
      <t xml:space="preserve">• Please provide as much information as possible on the costs you are applying for. This should include how it is calculated. </t>
    </r>
  </si>
  <si>
    <t>Tū Manawa Active Aotearoa
 Budget Template</t>
  </si>
  <si>
    <t>Organisation</t>
  </si>
  <si>
    <t>Project Name</t>
  </si>
  <si>
    <t xml:space="preserve">Income Category </t>
  </si>
  <si>
    <r>
      <t xml:space="preserve">Breakdown: </t>
    </r>
    <r>
      <rPr>
        <i/>
        <sz val="11"/>
        <rFont val="Calibri"/>
        <family val="2"/>
        <scheme val="minor"/>
      </rPr>
      <t>add detail about all income you will receive/have applied to for this project</t>
    </r>
  </si>
  <si>
    <r>
      <t xml:space="preserve">Amount 
</t>
    </r>
    <r>
      <rPr>
        <i/>
        <sz val="11"/>
        <rFont val="Calibri"/>
        <family val="2"/>
        <scheme val="minor"/>
      </rPr>
      <t>(GST excl.)</t>
    </r>
  </si>
  <si>
    <r>
      <t xml:space="preserve">Confirmed 
</t>
    </r>
    <r>
      <rPr>
        <i/>
        <sz val="11"/>
        <rFont val="Calibri"/>
        <family val="2"/>
        <scheme val="minor"/>
      </rPr>
      <t>(Yes / No)</t>
    </r>
  </si>
  <si>
    <t>Any contribution from your organisation</t>
  </si>
  <si>
    <t>Add detail here:</t>
  </si>
  <si>
    <t>National, regional or local sporting organisation contribution</t>
  </si>
  <si>
    <r>
      <rPr>
        <b/>
        <sz val="11"/>
        <color theme="1"/>
        <rFont val="Calibri"/>
        <family val="2"/>
        <scheme val="minor"/>
      </rPr>
      <t>Participant fees</t>
    </r>
    <r>
      <rPr>
        <sz val="11"/>
        <color theme="1"/>
        <rFont val="Calibri"/>
        <family val="2"/>
        <scheme val="minor"/>
      </rPr>
      <t xml:space="preserve"> (what you are charging participants)</t>
    </r>
  </si>
  <si>
    <t xml:space="preserve">$25 pp x 40 participants </t>
  </si>
  <si>
    <t>No</t>
  </si>
  <si>
    <r>
      <t>Grant 1</t>
    </r>
    <r>
      <rPr>
        <sz val="11"/>
        <color rgb="FF000000"/>
        <rFont val="Calibri"/>
        <family val="2"/>
        <scheme val="minor"/>
      </rPr>
      <t xml:space="preserve"> (other funding you have applied for)</t>
    </r>
  </si>
  <si>
    <t xml:space="preserve">Fake trust: $5,000 towards equipment costs </t>
  </si>
  <si>
    <t>Yes</t>
  </si>
  <si>
    <r>
      <t>Grant 2</t>
    </r>
    <r>
      <rPr>
        <sz val="11"/>
        <color rgb="FF000000"/>
        <rFont val="Calibri"/>
        <family val="2"/>
        <scheme val="minor"/>
      </rPr>
      <t xml:space="preserve"> (other funding you have applied for)</t>
    </r>
  </si>
  <si>
    <t>Add detail here: i.e., who did you apply to and for how much</t>
  </si>
  <si>
    <r>
      <t xml:space="preserve">Sponsorship </t>
    </r>
    <r>
      <rPr>
        <sz val="11"/>
        <color theme="1"/>
        <rFont val="Calibri"/>
        <family val="2"/>
        <scheme val="minor"/>
      </rPr>
      <t>(i.e., business)</t>
    </r>
  </si>
  <si>
    <t>$500 from local business</t>
  </si>
  <si>
    <t>Fundraising</t>
  </si>
  <si>
    <t>In Kind Contribution</t>
  </si>
  <si>
    <t>Kayak hire</t>
  </si>
  <si>
    <r>
      <rPr>
        <b/>
        <sz val="11"/>
        <color theme="1"/>
        <rFont val="Calibri"/>
        <family val="2"/>
        <scheme val="minor"/>
      </rPr>
      <t>Other (please specify)</t>
    </r>
    <r>
      <rPr>
        <sz val="11"/>
        <color theme="1"/>
        <rFont val="Calibri"/>
        <family val="2"/>
        <scheme val="minor"/>
      </rPr>
      <t xml:space="preserve">
(insert additional rows as needed)</t>
    </r>
  </si>
  <si>
    <t xml:space="preserve">Total Income </t>
  </si>
  <si>
    <t>N/A</t>
  </si>
  <si>
    <t>Programme Costs</t>
  </si>
  <si>
    <r>
      <t xml:space="preserve">Breakdown: </t>
    </r>
    <r>
      <rPr>
        <i/>
        <sz val="11"/>
        <rFont val="Calibri"/>
        <family val="2"/>
        <scheme val="minor"/>
      </rPr>
      <t xml:space="preserve">add detail about all costs involved in running this project. </t>
    </r>
    <r>
      <rPr>
        <i/>
        <u/>
        <sz val="11"/>
        <rFont val="Calibri"/>
        <family val="2"/>
        <scheme val="minor"/>
      </rPr>
      <t xml:space="preserve">All costs must be GST exclusive. </t>
    </r>
  </si>
  <si>
    <r>
      <t xml:space="preserve">Total Amount
</t>
    </r>
    <r>
      <rPr>
        <i/>
        <sz val="11"/>
        <rFont val="Calibri"/>
        <family val="2"/>
        <scheme val="minor"/>
      </rPr>
      <t>(GST excl.)</t>
    </r>
  </si>
  <si>
    <r>
      <rPr>
        <b/>
        <sz val="11"/>
        <color theme="1"/>
        <rFont val="Calibri"/>
        <family val="2"/>
        <scheme val="minor"/>
      </rPr>
      <t>Personnel costs</t>
    </r>
    <r>
      <rPr>
        <sz val="11"/>
        <color theme="1"/>
        <rFont val="Calibri"/>
        <family val="2"/>
        <scheme val="minor"/>
      </rPr>
      <t xml:space="preserve"> 
(e.g. co-ordinators, activity leader, deliverers, coaches, officials)</t>
    </r>
  </si>
  <si>
    <t xml:space="preserve">Coaches: 3 x $25 p/h x 4 hrs x 30 sessions </t>
  </si>
  <si>
    <t>Officials:</t>
  </si>
  <si>
    <t>Co-ordinators:</t>
  </si>
  <si>
    <t>Facilitators: 2 x $100 per day x 20 days</t>
  </si>
  <si>
    <r>
      <rPr>
        <b/>
        <sz val="11"/>
        <color theme="1"/>
        <rFont val="Calibri"/>
        <family val="2"/>
        <scheme val="minor"/>
      </rPr>
      <t>Project Delivery Costs</t>
    </r>
    <r>
      <rPr>
        <sz val="11"/>
        <color theme="1"/>
        <rFont val="Calibri"/>
        <family val="2"/>
        <scheme val="minor"/>
      </rPr>
      <t xml:space="preserve"> 
(as needed as part of the delivery)</t>
    </r>
  </si>
  <si>
    <t xml:space="preserve">Venue Hire: $250 per session x 30 sessions </t>
  </si>
  <si>
    <t>Equipment Hire:</t>
  </si>
  <si>
    <t>Transport Costs:</t>
  </si>
  <si>
    <r>
      <rPr>
        <b/>
        <sz val="11"/>
        <color theme="1"/>
        <rFont val="Calibri"/>
        <family val="2"/>
        <scheme val="minor"/>
      </rPr>
      <t>Equipment</t>
    </r>
    <r>
      <rPr>
        <sz val="11"/>
        <color theme="1"/>
        <rFont val="Calibri"/>
        <family val="2"/>
        <scheme val="minor"/>
      </rPr>
      <t xml:space="preserve"> 
(as part of a programme or project)</t>
    </r>
  </si>
  <si>
    <t>Activity days: balls, nets, jump ropes etc. (full list of equipment attached)</t>
  </si>
  <si>
    <r>
      <rPr>
        <b/>
        <sz val="11"/>
        <color theme="1"/>
        <rFont val="Calibri"/>
        <family val="2"/>
        <scheme val="minor"/>
      </rPr>
      <t xml:space="preserve">Other costs </t>
    </r>
    <r>
      <rPr>
        <sz val="11"/>
        <color theme="1"/>
        <rFont val="Calibri"/>
        <family val="2"/>
        <scheme val="minor"/>
      </rPr>
      <t xml:space="preserve">
(where not included above)</t>
    </r>
  </si>
  <si>
    <r>
      <rPr>
        <b/>
        <sz val="11"/>
        <color theme="1"/>
        <rFont val="Calibri"/>
        <family val="2"/>
        <scheme val="minor"/>
      </rPr>
      <t>Administrative Overheads &amp; Other costs</t>
    </r>
    <r>
      <rPr>
        <sz val="11"/>
        <color theme="1"/>
        <rFont val="Calibri"/>
        <family val="2"/>
        <scheme val="minor"/>
      </rPr>
      <t xml:space="preserve">
(not covered by Tū Manawa)</t>
    </r>
  </si>
  <si>
    <t xml:space="preserve">Total Costs </t>
  </si>
  <si>
    <t xml:space="preserve">Funding Requested from Tū Manawa </t>
  </si>
  <si>
    <t xml:space="preserve">*please note, this should match the amount that you apply for in the Tū Manawa application form. </t>
  </si>
  <si>
    <t>If there is a difference between the amount you are applying for and the total project cost. How do you intend to fund the difference?</t>
  </si>
  <si>
    <t>We plan to apply for another grant or will use our own funds.</t>
  </si>
  <si>
    <t>Coaches:</t>
  </si>
  <si>
    <t>Facilitators:</t>
  </si>
  <si>
    <t xml:space="preserve">Venue Hire: </t>
  </si>
  <si>
    <t xml:space="preserve">TEST ORGANISATION </t>
  </si>
  <si>
    <t xml:space="preserve">TEST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</si>
</sst>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quot;$&quot;#,##0.00"/>
  </numFmts>
  <fonts count="25" x14ac:knownFonts="1">
    <font>
      <sz val="11"/>
      <color theme="1"/>
      <name val="Calibri"/>
      <family val="2"/>
      <scheme val="minor"/>
    </font>
    <font>
      <sz val="10"/>
      <name val="Arial"/>
      <family val="2"/>
    </font>
    <font>
      <sz val="11"/>
      <color rgb="FF9C0006"/>
      <name val="Calibri"/>
      <family val="2"/>
      <scheme val="minor"/>
    </font>
    <font>
      <sz val="12"/>
      <color theme="1"/>
      <name val="Arial Narrow"/>
      <family val="2"/>
    </font>
    <font>
      <b/>
      <sz val="12"/>
      <color theme="1"/>
      <name val="Arial Narrow"/>
      <family val="2"/>
    </font>
    <font>
      <sz val="18"/>
      <color theme="0"/>
      <name val="Arial Black"/>
      <family val="2"/>
    </font>
    <font>
      <sz val="11"/>
      <color theme="1"/>
      <name val="Calibri"/>
      <family val="2"/>
      <scheme val="minor"/>
    </font>
    <font>
      <b/>
      <u/>
      <sz val="12"/>
      <color theme="1"/>
      <name val="Arial Narrow"/>
      <family val="2"/>
    </font>
    <font>
      <sz val="18"/>
      <color theme="0"/>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i/>
      <sz val="12"/>
      <color rgb="FFFF0000"/>
      <name val="Calibri"/>
      <family val="2"/>
      <scheme val="minor"/>
    </font>
    <font>
      <b/>
      <sz val="14"/>
      <name val="Calibri"/>
      <family val="2"/>
      <scheme val="minor"/>
    </font>
    <font>
      <b/>
      <sz val="11"/>
      <name val="Calibri"/>
      <family val="2"/>
      <scheme val="minor"/>
    </font>
    <font>
      <i/>
      <sz val="11"/>
      <name val="Calibri"/>
      <family val="2"/>
      <scheme val="minor"/>
    </font>
    <font>
      <b/>
      <sz val="11"/>
      <color theme="1"/>
      <name val="Calibri"/>
      <family val="2"/>
      <scheme val="minor"/>
    </font>
    <font>
      <i/>
      <sz val="11"/>
      <color rgb="FFFF0000"/>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i/>
      <u/>
      <sz val="11"/>
      <name val="Calibri"/>
      <family val="2"/>
      <scheme val="minor"/>
    </font>
    <font>
      <sz val="11"/>
      <color rgb="FFFF0000"/>
      <name val="Calibri"/>
      <family val="2"/>
      <scheme val="minor"/>
    </font>
    <font>
      <sz val="11"/>
      <name val="Calibri"/>
      <family val="2"/>
      <scheme val="minor"/>
    </font>
    <font>
      <sz val="12"/>
      <name val="Calibri"/>
      <family val="2"/>
      <scheme val="minor"/>
    </font>
  </fonts>
  <fills count="11">
    <fill>
      <patternFill patternType="none"/>
    </fill>
    <fill>
      <patternFill patternType="gray125"/>
    </fill>
    <fill>
      <patternFill patternType="solid">
        <fgColor rgb="FFFFC7CE"/>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0" fontId="1" fillId="0" borderId="0"/>
    <xf numFmtId="0" fontId="2" fillId="2" borderId="0" applyNumberFormat="0" applyBorder="0" applyAlignment="0" applyProtection="0"/>
    <xf numFmtId="44" fontId="6" fillId="0" borderId="0" applyFont="0" applyFill="0" applyBorder="0" applyAlignment="0" applyProtection="0"/>
    <xf numFmtId="0" fontId="6" fillId="0" borderId="0"/>
    <xf numFmtId="44" fontId="6" fillId="0" borderId="0" applyFont="0" applyFill="0" applyBorder="0" applyAlignment="0" applyProtection="0"/>
    <xf numFmtId="0" fontId="2" fillId="2" borderId="0" applyNumberFormat="0" applyBorder="0" applyAlignment="0" applyProtection="0"/>
  </cellStyleXfs>
  <cellXfs count="87">
    <xf numFmtId="0" fontId="0" fillId="0" borderId="0" xfId="0"/>
    <xf numFmtId="0" fontId="3" fillId="0" borderId="0" xfId="0" applyFont="1" applyAlignment="1">
      <alignment vertical="center"/>
    </xf>
    <xf numFmtId="0" fontId="14" fillId="9" borderId="8" xfId="2" applyFont="1" applyFill="1" applyBorder="1" applyAlignment="1" applyProtection="1">
      <alignment horizontal="center" vertical="center"/>
    </xf>
    <xf numFmtId="0" fontId="14" fillId="9" borderId="8" xfId="2" applyFont="1" applyFill="1" applyBorder="1" applyAlignment="1" applyProtection="1">
      <alignment horizontal="center" vertical="center" wrapText="1"/>
    </xf>
    <xf numFmtId="0" fontId="16" fillId="8" borderId="8"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6" fillId="8" borderId="8" xfId="0" applyFont="1" applyFill="1" applyBorder="1" applyAlignment="1">
      <alignment horizontal="center" vertical="center"/>
    </xf>
    <xf numFmtId="0" fontId="14" fillId="3" borderId="8" xfId="2" applyFont="1" applyFill="1" applyBorder="1" applyAlignment="1" applyProtection="1">
      <alignment vertical="center"/>
    </xf>
    <xf numFmtId="0" fontId="14" fillId="3" borderId="8" xfId="2" applyFont="1" applyFill="1" applyBorder="1" applyAlignment="1" applyProtection="1">
      <alignment vertical="center" wrapText="1"/>
    </xf>
    <xf numFmtId="0" fontId="14" fillId="3" borderId="8" xfId="2" applyFont="1" applyFill="1" applyBorder="1" applyAlignment="1" applyProtection="1">
      <alignment horizontal="center" vertical="center" wrapText="1"/>
    </xf>
    <xf numFmtId="164" fontId="23" fillId="8" borderId="8" xfId="3" applyNumberFormat="1" applyFont="1" applyFill="1" applyBorder="1" applyAlignment="1" applyProtection="1">
      <alignment vertical="center"/>
    </xf>
    <xf numFmtId="164" fontId="16" fillId="7" borderId="8" xfId="3" applyNumberFormat="1" applyFont="1" applyFill="1" applyBorder="1" applyAlignment="1" applyProtection="1">
      <alignment vertical="center"/>
    </xf>
    <xf numFmtId="0" fontId="16" fillId="10" borderId="8" xfId="0" applyFont="1" applyFill="1" applyBorder="1" applyAlignment="1">
      <alignment vertical="center"/>
    </xf>
    <xf numFmtId="164" fontId="16" fillId="10" borderId="8" xfId="3" applyNumberFormat="1" applyFont="1" applyFill="1" applyBorder="1" applyAlignment="1" applyProtection="1">
      <alignment vertical="center"/>
    </xf>
    <xf numFmtId="0" fontId="16" fillId="10" borderId="8" xfId="0" applyFont="1" applyFill="1" applyBorder="1" applyAlignment="1">
      <alignment horizontal="left" vertical="center" wrapText="1"/>
    </xf>
    <xf numFmtId="0" fontId="18" fillId="10" borderId="8" xfId="0" applyFont="1" applyFill="1" applyBorder="1" applyAlignment="1">
      <alignment vertical="center"/>
    </xf>
    <xf numFmtId="0" fontId="13" fillId="6" borderId="8" xfId="0" applyFont="1" applyFill="1" applyBorder="1" applyAlignment="1">
      <alignment horizontal="center" vertical="center" wrapText="1"/>
    </xf>
    <xf numFmtId="0" fontId="14" fillId="9" borderId="8" xfId="2" applyFont="1" applyFill="1" applyBorder="1" applyAlignment="1" applyProtection="1">
      <alignment vertical="center"/>
    </xf>
    <xf numFmtId="164" fontId="16" fillId="10" borderId="8" xfId="3" applyNumberFormat="1" applyFont="1" applyFill="1" applyBorder="1" applyAlignment="1" applyProtection="1">
      <alignment horizontal="center" vertical="center"/>
    </xf>
    <xf numFmtId="165" fontId="16" fillId="10" borderId="8" xfId="0" applyNumberFormat="1" applyFont="1" applyFill="1" applyBorder="1" applyAlignment="1">
      <alignment vertical="center"/>
    </xf>
    <xf numFmtId="0" fontId="12" fillId="0" borderId="0" xfId="0" applyFont="1" applyAlignment="1">
      <alignment vertical="center"/>
    </xf>
    <xf numFmtId="0" fontId="9" fillId="0" borderId="0" xfId="0" applyFont="1" applyAlignment="1">
      <alignment vertical="center"/>
    </xf>
    <xf numFmtId="0" fontId="0" fillId="8" borderId="8" xfId="0" applyFill="1" applyBorder="1" applyAlignment="1">
      <alignment horizontal="center" vertical="center" wrapText="1"/>
    </xf>
    <xf numFmtId="0" fontId="18" fillId="8" borderId="8" xfId="0" applyFont="1" applyFill="1" applyBorder="1" applyAlignment="1">
      <alignment vertical="center"/>
    </xf>
    <xf numFmtId="165" fontId="0" fillId="8" borderId="8" xfId="3" applyNumberFormat="1" applyFont="1" applyFill="1" applyBorder="1" applyAlignment="1" applyProtection="1">
      <alignment horizontal="center" vertical="center"/>
    </xf>
    <xf numFmtId="0" fontId="17" fillId="8" borderId="8" xfId="0" applyFont="1" applyFill="1" applyBorder="1" applyAlignment="1">
      <alignment vertical="center"/>
    </xf>
    <xf numFmtId="0" fontId="22" fillId="8" borderId="8" xfId="0" applyFont="1" applyFill="1" applyBorder="1" applyAlignment="1">
      <alignment vertical="center"/>
    </xf>
    <xf numFmtId="164" fontId="0" fillId="8" borderId="8" xfId="3" applyNumberFormat="1" applyFont="1" applyFill="1" applyBorder="1" applyAlignment="1" applyProtection="1">
      <alignment vertical="center"/>
    </xf>
    <xf numFmtId="0" fontId="0" fillId="8" borderId="8" xfId="0" applyFill="1" applyBorder="1" applyAlignment="1">
      <alignment vertical="center"/>
    </xf>
    <xf numFmtId="0" fontId="9" fillId="0" borderId="0" xfId="4" applyFont="1" applyAlignment="1">
      <alignment vertical="center"/>
    </xf>
    <xf numFmtId="0" fontId="12" fillId="0" borderId="0" xfId="4" applyFont="1" applyAlignment="1">
      <alignment vertical="center"/>
    </xf>
    <xf numFmtId="164" fontId="16" fillId="7" borderId="8" xfId="5" applyNumberFormat="1" applyFont="1" applyFill="1" applyBorder="1" applyAlignment="1" applyProtection="1">
      <alignment vertical="center"/>
    </xf>
    <xf numFmtId="164" fontId="16" fillId="10" borderId="8" xfId="5" applyNumberFormat="1" applyFont="1" applyFill="1" applyBorder="1" applyAlignment="1" applyProtection="1">
      <alignment vertical="center"/>
    </xf>
    <xf numFmtId="165" fontId="16" fillId="10" borderId="8" xfId="4" applyNumberFormat="1" applyFont="1" applyFill="1" applyBorder="1" applyAlignment="1">
      <alignment vertical="center"/>
    </xf>
    <xf numFmtId="0" fontId="18" fillId="10" borderId="8" xfId="4" applyFont="1" applyFill="1" applyBorder="1" applyAlignment="1">
      <alignment vertical="center"/>
    </xf>
    <xf numFmtId="0" fontId="16" fillId="10" borderId="8" xfId="4" applyFont="1" applyFill="1" applyBorder="1" applyAlignment="1">
      <alignment horizontal="left" vertical="center" wrapText="1"/>
    </xf>
    <xf numFmtId="164" fontId="23" fillId="8" borderId="8" xfId="5" applyNumberFormat="1" applyFont="1" applyFill="1" applyBorder="1" applyAlignment="1" applyProtection="1">
      <alignment vertical="center"/>
      <protection locked="0"/>
    </xf>
    <xf numFmtId="0" fontId="6" fillId="8" borderId="8" xfId="4" applyFill="1" applyBorder="1" applyAlignment="1" applyProtection="1">
      <alignment vertical="center"/>
      <protection locked="0"/>
    </xf>
    <xf numFmtId="164" fontId="23" fillId="8" borderId="8" xfId="5" applyNumberFormat="1" applyFont="1" applyFill="1" applyBorder="1" applyAlignment="1" applyProtection="1">
      <alignment vertical="center"/>
    </xf>
    <xf numFmtId="164" fontId="0" fillId="8" borderId="8" xfId="5" applyNumberFormat="1" applyFont="1" applyFill="1" applyBorder="1" applyAlignment="1" applyProtection="1">
      <alignment vertical="center"/>
      <protection locked="0"/>
    </xf>
    <xf numFmtId="0" fontId="23" fillId="8" borderId="8" xfId="4" applyFont="1" applyFill="1" applyBorder="1" applyAlignment="1" applyProtection="1">
      <alignment vertical="center"/>
      <protection locked="0"/>
    </xf>
    <xf numFmtId="0" fontId="14" fillId="3" borderId="8" xfId="6" applyFont="1" applyFill="1" applyBorder="1" applyAlignment="1" applyProtection="1">
      <alignment horizontal="center" vertical="center" wrapText="1"/>
    </xf>
    <xf numFmtId="0" fontId="14" fillId="3" borderId="8" xfId="6" applyFont="1" applyFill="1" applyBorder="1" applyAlignment="1" applyProtection="1">
      <alignment vertical="center" wrapText="1"/>
    </xf>
    <xf numFmtId="0" fontId="14" fillId="3" borderId="8" xfId="6" applyFont="1" applyFill="1" applyBorder="1" applyAlignment="1" applyProtection="1">
      <alignment vertical="center"/>
    </xf>
    <xf numFmtId="164" fontId="16" fillId="10" borderId="8" xfId="5" applyNumberFormat="1" applyFont="1" applyFill="1" applyBorder="1" applyAlignment="1" applyProtection="1">
      <alignment horizontal="center" vertical="center"/>
    </xf>
    <xf numFmtId="0" fontId="16" fillId="10" borderId="8" xfId="4" applyFont="1" applyFill="1" applyBorder="1" applyAlignment="1">
      <alignment vertical="center"/>
    </xf>
    <xf numFmtId="165" fontId="0" fillId="8" borderId="8" xfId="5" applyNumberFormat="1" applyFont="1" applyFill="1" applyBorder="1" applyAlignment="1" applyProtection="1">
      <alignment horizontal="center" vertical="center"/>
      <protection locked="0"/>
    </xf>
    <xf numFmtId="0" fontId="18" fillId="8" borderId="8" xfId="4" applyFont="1" applyFill="1" applyBorder="1" applyAlignment="1" applyProtection="1">
      <alignment vertical="center"/>
      <protection locked="0"/>
    </xf>
    <xf numFmtId="0" fontId="6" fillId="8" borderId="8" xfId="4" applyFill="1" applyBorder="1" applyAlignment="1">
      <alignment horizontal="center" vertical="center" wrapText="1"/>
    </xf>
    <xf numFmtId="0" fontId="16" fillId="8" borderId="8" xfId="4" applyFont="1" applyFill="1" applyBorder="1" applyAlignment="1">
      <alignment horizontal="center" vertical="center" wrapText="1"/>
    </xf>
    <xf numFmtId="0" fontId="16" fillId="8" borderId="8" xfId="4" applyFont="1" applyFill="1" applyBorder="1" applyAlignment="1">
      <alignment horizontal="center" vertical="center"/>
    </xf>
    <xf numFmtId="0" fontId="19" fillId="8" borderId="8" xfId="4" applyFont="1" applyFill="1" applyBorder="1" applyAlignment="1">
      <alignment horizontal="center" vertical="center" wrapText="1"/>
    </xf>
    <xf numFmtId="0" fontId="14" fillId="9" borderId="8" xfId="6" applyFont="1" applyFill="1" applyBorder="1" applyAlignment="1" applyProtection="1">
      <alignment horizontal="center" vertical="center" wrapText="1"/>
    </xf>
    <xf numFmtId="0" fontId="14" fillId="9" borderId="8" xfId="6" applyFont="1" applyFill="1" applyBorder="1" applyAlignment="1" applyProtection="1">
      <alignment vertical="center"/>
    </xf>
    <xf numFmtId="0" fontId="14" fillId="9" borderId="8" xfId="6" applyFont="1" applyFill="1" applyBorder="1" applyAlignment="1" applyProtection="1">
      <alignment horizontal="center" vertical="center"/>
    </xf>
    <xf numFmtId="0" fontId="13" fillId="6" borderId="8" xfId="4"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0" xfId="0" applyFont="1" applyFill="1" applyAlignment="1">
      <alignment horizontal="center" vertical="center" wrapText="1"/>
    </xf>
    <xf numFmtId="0" fontId="24" fillId="6" borderId="8" xfId="0" applyFont="1" applyFill="1" applyBorder="1" applyAlignment="1">
      <alignment horizontal="left" vertical="center"/>
    </xf>
    <xf numFmtId="0" fontId="24" fillId="6" borderId="12" xfId="0" applyFont="1" applyFill="1" applyBorder="1" applyAlignment="1">
      <alignment horizontal="left" vertical="center"/>
    </xf>
    <xf numFmtId="0" fontId="24" fillId="6" borderId="7" xfId="0" applyFont="1" applyFill="1" applyBorder="1" applyAlignment="1">
      <alignment horizontal="left" vertical="center"/>
    </xf>
    <xf numFmtId="165" fontId="16" fillId="10" borderId="9" xfId="0" applyNumberFormat="1" applyFont="1" applyFill="1" applyBorder="1" applyAlignment="1">
      <alignment horizontal="right" vertical="center"/>
    </xf>
    <xf numFmtId="0" fontId="16" fillId="10" borderId="10" xfId="0" applyFont="1" applyFill="1" applyBorder="1" applyAlignment="1">
      <alignment horizontal="right" vertical="center"/>
    </xf>
    <xf numFmtId="0" fontId="0" fillId="0" borderId="8" xfId="0" applyBorder="1" applyAlignment="1">
      <alignment horizontal="center" vertical="center" wrapText="1"/>
    </xf>
    <xf numFmtId="164" fontId="0" fillId="0" borderId="8" xfId="3" applyNumberFormat="1" applyFont="1" applyBorder="1" applyAlignment="1" applyProtection="1">
      <alignment horizontal="center" vertical="center"/>
    </xf>
    <xf numFmtId="0" fontId="16" fillId="6" borderId="8" xfId="0" applyFont="1" applyFill="1" applyBorder="1" applyAlignment="1">
      <alignment horizontal="left" vertical="center" wrapText="1"/>
    </xf>
    <xf numFmtId="0" fontId="10" fillId="0" borderId="8" xfId="0" applyFont="1" applyBorder="1" applyAlignment="1">
      <alignment horizontal="left" vertical="center" wrapText="1"/>
    </xf>
    <xf numFmtId="0" fontId="11" fillId="0" borderId="8" xfId="0" applyFont="1" applyBorder="1" applyAlignment="1">
      <alignment horizontal="left" vertical="center"/>
    </xf>
    <xf numFmtId="0" fontId="3" fillId="5" borderId="3" xfId="0" applyFont="1" applyFill="1" applyBorder="1" applyAlignment="1">
      <alignment vertical="top" wrapText="1"/>
    </xf>
    <xf numFmtId="0" fontId="3" fillId="5" borderId="5" xfId="0" applyFont="1" applyFill="1" applyBorder="1" applyAlignment="1">
      <alignment vertical="top" wrapText="1"/>
    </xf>
    <xf numFmtId="0" fontId="3" fillId="5" borderId="6" xfId="0" applyFont="1" applyFill="1" applyBorder="1" applyAlignment="1">
      <alignment vertical="top"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4" fillId="5" borderId="3" xfId="0" applyFont="1" applyFill="1" applyBorder="1" applyAlignment="1">
      <alignment vertical="top" wrapText="1"/>
    </xf>
    <xf numFmtId="0" fontId="10" fillId="0" borderId="8" xfId="4" applyFont="1" applyBorder="1" applyAlignment="1">
      <alignment horizontal="left" vertical="center" wrapText="1"/>
    </xf>
    <xf numFmtId="0" fontId="11" fillId="0" borderId="8" xfId="4" applyFont="1" applyBorder="1" applyAlignment="1">
      <alignment horizontal="left" vertical="center"/>
    </xf>
    <xf numFmtId="0" fontId="16" fillId="6" borderId="8" xfId="4" applyFont="1" applyFill="1" applyBorder="1" applyAlignment="1">
      <alignment horizontal="left" vertical="center" wrapText="1"/>
    </xf>
    <xf numFmtId="0" fontId="6" fillId="0" borderId="8" xfId="4" applyBorder="1" applyAlignment="1">
      <alignment horizontal="center" vertical="center" wrapText="1"/>
    </xf>
    <xf numFmtId="164" fontId="0" fillId="0" borderId="8" xfId="5" applyNumberFormat="1" applyFont="1" applyBorder="1" applyAlignment="1" applyProtection="1">
      <alignment horizontal="center" vertical="center"/>
    </xf>
    <xf numFmtId="165" fontId="16" fillId="10" borderId="9" xfId="4" applyNumberFormat="1" applyFont="1" applyFill="1" applyBorder="1" applyAlignment="1">
      <alignment horizontal="right" vertical="center"/>
    </xf>
    <xf numFmtId="0" fontId="16" fillId="10" borderId="10" xfId="4" applyFont="1" applyFill="1" applyBorder="1" applyAlignment="1">
      <alignment horizontal="right" vertical="center"/>
    </xf>
    <xf numFmtId="0" fontId="8" fillId="4" borderId="11" xfId="4" applyFont="1" applyFill="1" applyBorder="1" applyAlignment="1">
      <alignment horizontal="center" vertical="center" wrapText="1"/>
    </xf>
    <xf numFmtId="0" fontId="8" fillId="4" borderId="0" xfId="4" applyFont="1" applyFill="1" applyAlignment="1">
      <alignment horizontal="center" vertical="center" wrapText="1"/>
    </xf>
    <xf numFmtId="0" fontId="24" fillId="6" borderId="8" xfId="4" applyFont="1" applyFill="1" applyBorder="1" applyAlignment="1">
      <alignment horizontal="center" vertical="center"/>
    </xf>
    <xf numFmtId="0" fontId="24" fillId="6" borderId="12" xfId="4" applyFont="1" applyFill="1" applyBorder="1" applyAlignment="1">
      <alignment horizontal="center" vertical="center"/>
    </xf>
    <xf numFmtId="0" fontId="24" fillId="6" borderId="7" xfId="4" applyFont="1" applyFill="1" applyBorder="1" applyAlignment="1">
      <alignment horizontal="center" vertical="center"/>
    </xf>
  </cellXfs>
  <cellStyles count="7">
    <cellStyle name="Bad" xfId="2" builtinId="27"/>
    <cellStyle name="Bad 2" xfId="6" xr:uid="{C5C2AB85-ACD3-480D-AF39-E6D93EF2C107}"/>
    <cellStyle name="Currency" xfId="3" builtinId="4"/>
    <cellStyle name="Currency 2" xfId="5" xr:uid="{3EAEC2D0-6A1E-48C5-8A44-3F1877A41459}"/>
    <cellStyle name="Normal" xfId="0" builtinId="0"/>
    <cellStyle name="Normal 2" xfId="1" xr:uid="{00000000-0005-0000-0000-000002000000}"/>
    <cellStyle name="Normal 2 2" xfId="4" xr:uid="{1ABA0E16-1728-47F3-AD09-8FAA77CFD8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8D2AD-E844-431E-A963-9D262DA6B0A8}">
  <sheetPr>
    <tabColor theme="4" tint="0.79998168889431442"/>
    <pageSetUpPr fitToPage="1"/>
  </sheetPr>
  <dimension ref="A1:D46"/>
  <sheetViews>
    <sheetView topLeftCell="A13" zoomScale="90" zoomScaleNormal="90" workbookViewId="0">
      <selection activeCell="B27" sqref="B27"/>
    </sheetView>
  </sheetViews>
  <sheetFormatPr defaultColWidth="8.6640625" defaultRowHeight="18" customHeight="1" x14ac:dyDescent="0.3"/>
  <cols>
    <col min="1" max="1" width="55.33203125" style="21" bestFit="1" customWidth="1"/>
    <col min="2" max="2" width="73.33203125" style="21" bestFit="1" customWidth="1"/>
    <col min="3" max="3" width="10" style="21" bestFit="1" customWidth="1"/>
    <col min="4" max="4" width="12.5546875" style="21" bestFit="1" customWidth="1"/>
    <col min="5" max="16384" width="8.6640625" style="21"/>
  </cols>
  <sheetData>
    <row r="1" spans="1:4" ht="61.95" customHeight="1" x14ac:dyDescent="0.3">
      <c r="A1" s="56" t="s">
        <v>4</v>
      </c>
      <c r="B1" s="57"/>
      <c r="C1" s="57"/>
      <c r="D1" s="57"/>
    </row>
    <row r="2" spans="1:4" x14ac:dyDescent="0.3">
      <c r="A2" s="16" t="s">
        <v>5</v>
      </c>
      <c r="B2" s="58" t="s">
        <v>54</v>
      </c>
      <c r="C2" s="58"/>
      <c r="D2" s="58"/>
    </row>
    <row r="3" spans="1:4" x14ac:dyDescent="0.3">
      <c r="A3" s="16" t="s">
        <v>6</v>
      </c>
      <c r="B3" s="59" t="s">
        <v>55</v>
      </c>
      <c r="C3" s="60"/>
      <c r="D3" s="60"/>
    </row>
    <row r="4" spans="1:4" ht="28.8" x14ac:dyDescent="0.3">
      <c r="A4" s="2" t="s">
        <v>7</v>
      </c>
      <c r="B4" s="17" t="s">
        <v>8</v>
      </c>
      <c r="C4" s="3" t="s">
        <v>9</v>
      </c>
      <c r="D4" s="3" t="s">
        <v>10</v>
      </c>
    </row>
    <row r="5" spans="1:4" ht="15.6" x14ac:dyDescent="0.3">
      <c r="A5" s="4" t="s">
        <v>11</v>
      </c>
      <c r="B5" s="23" t="s">
        <v>12</v>
      </c>
      <c r="C5" s="24"/>
      <c r="D5" s="24"/>
    </row>
    <row r="6" spans="1:4" ht="15.6" x14ac:dyDescent="0.3">
      <c r="A6" s="4" t="s">
        <v>13</v>
      </c>
      <c r="B6" s="23" t="s">
        <v>12</v>
      </c>
      <c r="C6" s="24"/>
      <c r="D6" s="24"/>
    </row>
    <row r="7" spans="1:4" ht="15.6" x14ac:dyDescent="0.3">
      <c r="A7" s="22" t="s">
        <v>14</v>
      </c>
      <c r="B7" s="25" t="s">
        <v>15</v>
      </c>
      <c r="C7" s="24">
        <f>25*40</f>
        <v>1000</v>
      </c>
      <c r="D7" s="24" t="s">
        <v>16</v>
      </c>
    </row>
    <row r="8" spans="1:4" ht="15.6" x14ac:dyDescent="0.3">
      <c r="A8" s="5" t="s">
        <v>17</v>
      </c>
      <c r="B8" s="25" t="s">
        <v>18</v>
      </c>
      <c r="C8" s="24">
        <v>5000</v>
      </c>
      <c r="D8" s="24" t="s">
        <v>19</v>
      </c>
    </row>
    <row r="9" spans="1:4" ht="15.6" x14ac:dyDescent="0.3">
      <c r="A9" s="5" t="s">
        <v>20</v>
      </c>
      <c r="B9" s="23" t="s">
        <v>21</v>
      </c>
      <c r="C9" s="24"/>
      <c r="D9" s="24"/>
    </row>
    <row r="10" spans="1:4" ht="15.6" x14ac:dyDescent="0.3">
      <c r="A10" s="6" t="s">
        <v>22</v>
      </c>
      <c r="B10" s="25" t="s">
        <v>23</v>
      </c>
      <c r="C10" s="24">
        <v>500</v>
      </c>
      <c r="D10" s="24" t="s">
        <v>19</v>
      </c>
    </row>
    <row r="11" spans="1:4" ht="15.6" x14ac:dyDescent="0.3">
      <c r="A11" s="4" t="s">
        <v>24</v>
      </c>
      <c r="B11" s="23" t="s">
        <v>12</v>
      </c>
      <c r="C11" s="24"/>
      <c r="D11" s="24"/>
    </row>
    <row r="12" spans="1:4" ht="15.6" x14ac:dyDescent="0.3">
      <c r="A12" s="4" t="s">
        <v>25</v>
      </c>
      <c r="B12" s="25" t="s">
        <v>26</v>
      </c>
      <c r="C12" s="24">
        <v>500</v>
      </c>
      <c r="D12" s="24" t="s">
        <v>19</v>
      </c>
    </row>
    <row r="13" spans="1:4" ht="28.8" x14ac:dyDescent="0.3">
      <c r="A13" s="22" t="s">
        <v>27</v>
      </c>
      <c r="B13" s="23" t="s">
        <v>12</v>
      </c>
      <c r="C13" s="24"/>
      <c r="D13" s="24"/>
    </row>
    <row r="14" spans="1:4" ht="15.6" x14ac:dyDescent="0.3">
      <c r="A14" s="12" t="s">
        <v>28</v>
      </c>
      <c r="B14" s="61">
        <f>SUM(C5:C13)</f>
        <v>7000</v>
      </c>
      <c r="C14" s="62"/>
      <c r="D14" s="18" t="s">
        <v>29</v>
      </c>
    </row>
    <row r="15" spans="1:4" ht="28.8" x14ac:dyDescent="0.3">
      <c r="A15" s="7" t="s">
        <v>30</v>
      </c>
      <c r="B15" s="8" t="s">
        <v>31</v>
      </c>
      <c r="C15" s="9" t="s">
        <v>9</v>
      </c>
      <c r="D15" s="9" t="s">
        <v>32</v>
      </c>
    </row>
    <row r="16" spans="1:4" ht="15.6" x14ac:dyDescent="0.3">
      <c r="A16" s="63" t="s">
        <v>33</v>
      </c>
      <c r="B16" s="26" t="s">
        <v>34</v>
      </c>
      <c r="C16" s="27">
        <f>3*25*4*30</f>
        <v>9000</v>
      </c>
      <c r="D16" s="64">
        <f>SUM(C16:C20)</f>
        <v>17000</v>
      </c>
    </row>
    <row r="17" spans="1:4" ht="15.6" x14ac:dyDescent="0.3">
      <c r="A17" s="63"/>
      <c r="B17" s="28" t="s">
        <v>35</v>
      </c>
      <c r="C17" s="27"/>
      <c r="D17" s="64"/>
    </row>
    <row r="18" spans="1:4" ht="15.6" x14ac:dyDescent="0.3">
      <c r="A18" s="63"/>
      <c r="B18" s="28" t="s">
        <v>36</v>
      </c>
      <c r="C18" s="27"/>
      <c r="D18" s="64"/>
    </row>
    <row r="19" spans="1:4" ht="15.6" x14ac:dyDescent="0.3">
      <c r="A19" s="63"/>
      <c r="B19" s="26" t="s">
        <v>37</v>
      </c>
      <c r="C19" s="27">
        <f>2*200*20</f>
        <v>8000</v>
      </c>
      <c r="D19" s="64"/>
    </row>
    <row r="20" spans="1:4" ht="15.6" x14ac:dyDescent="0.3">
      <c r="A20" s="63"/>
      <c r="B20" s="28" t="s">
        <v>12</v>
      </c>
      <c r="C20" s="27"/>
      <c r="D20" s="64"/>
    </row>
    <row r="21" spans="1:4" ht="15.6" x14ac:dyDescent="0.3">
      <c r="A21" s="63" t="s">
        <v>38</v>
      </c>
      <c r="B21" s="26" t="s">
        <v>39</v>
      </c>
      <c r="C21" s="27">
        <f>250*30</f>
        <v>7500</v>
      </c>
      <c r="D21" s="64">
        <f>SUM(C21:C26)</f>
        <v>7500</v>
      </c>
    </row>
    <row r="22" spans="1:4" ht="15.6" x14ac:dyDescent="0.3">
      <c r="A22" s="63"/>
      <c r="B22" s="28" t="s">
        <v>40</v>
      </c>
      <c r="C22" s="27"/>
      <c r="D22" s="64"/>
    </row>
    <row r="23" spans="1:4" ht="15.6" x14ac:dyDescent="0.3">
      <c r="A23" s="63"/>
      <c r="B23" s="28" t="s">
        <v>41</v>
      </c>
      <c r="C23" s="27"/>
      <c r="D23" s="64"/>
    </row>
    <row r="24" spans="1:4" ht="15.6" x14ac:dyDescent="0.3">
      <c r="A24" s="63"/>
      <c r="B24" s="28" t="s">
        <v>12</v>
      </c>
      <c r="C24" s="27"/>
      <c r="D24" s="64"/>
    </row>
    <row r="25" spans="1:4" ht="15.6" x14ac:dyDescent="0.3">
      <c r="A25" s="63"/>
      <c r="B25" s="28" t="s">
        <v>12</v>
      </c>
      <c r="C25" s="27"/>
      <c r="D25" s="64"/>
    </row>
    <row r="26" spans="1:4" ht="15.6" x14ac:dyDescent="0.3">
      <c r="A26" s="63"/>
      <c r="B26" s="28" t="s">
        <v>12</v>
      </c>
      <c r="C26" s="27"/>
      <c r="D26" s="64"/>
    </row>
    <row r="27" spans="1:4" ht="15.6" x14ac:dyDescent="0.3">
      <c r="A27" s="63" t="s">
        <v>42</v>
      </c>
      <c r="B27" s="26" t="s">
        <v>43</v>
      </c>
      <c r="C27" s="27">
        <v>5000</v>
      </c>
      <c r="D27" s="64">
        <f>SUM(C27:C31)</f>
        <v>5500</v>
      </c>
    </row>
    <row r="28" spans="1:4" ht="15.6" x14ac:dyDescent="0.3">
      <c r="A28" s="63"/>
      <c r="B28" s="28" t="s">
        <v>26</v>
      </c>
      <c r="C28" s="27">
        <v>500</v>
      </c>
      <c r="D28" s="64"/>
    </row>
    <row r="29" spans="1:4" ht="15.6" x14ac:dyDescent="0.3">
      <c r="A29" s="63"/>
      <c r="B29" s="28" t="s">
        <v>12</v>
      </c>
      <c r="C29" s="27"/>
      <c r="D29" s="64"/>
    </row>
    <row r="30" spans="1:4" ht="15.6" x14ac:dyDescent="0.3">
      <c r="A30" s="63"/>
      <c r="B30" s="28" t="s">
        <v>12</v>
      </c>
      <c r="C30" s="27"/>
      <c r="D30" s="64"/>
    </row>
    <row r="31" spans="1:4" ht="15.6" x14ac:dyDescent="0.3">
      <c r="A31" s="63"/>
      <c r="B31" s="28" t="s">
        <v>12</v>
      </c>
      <c r="C31" s="27"/>
      <c r="D31" s="64"/>
    </row>
    <row r="32" spans="1:4" ht="15.6" x14ac:dyDescent="0.3">
      <c r="A32" s="63" t="s">
        <v>44</v>
      </c>
      <c r="B32" s="28" t="s">
        <v>12</v>
      </c>
      <c r="C32" s="27"/>
      <c r="D32" s="64">
        <f>SUM(C32:C35)</f>
        <v>0</v>
      </c>
    </row>
    <row r="33" spans="1:4" ht="15.6" x14ac:dyDescent="0.3">
      <c r="A33" s="63"/>
      <c r="B33" s="28" t="s">
        <v>12</v>
      </c>
      <c r="C33" s="27"/>
      <c r="D33" s="64"/>
    </row>
    <row r="34" spans="1:4" ht="15.6" x14ac:dyDescent="0.3">
      <c r="A34" s="63"/>
      <c r="B34" s="28" t="s">
        <v>12</v>
      </c>
      <c r="C34" s="27"/>
      <c r="D34" s="64"/>
    </row>
    <row r="35" spans="1:4" ht="15.6" x14ac:dyDescent="0.3">
      <c r="A35" s="63"/>
      <c r="B35" s="28" t="s">
        <v>12</v>
      </c>
      <c r="C35" s="27"/>
      <c r="D35" s="64"/>
    </row>
    <row r="36" spans="1:4" ht="15.6" x14ac:dyDescent="0.3">
      <c r="A36" s="63" t="s">
        <v>45</v>
      </c>
      <c r="B36" s="28" t="s">
        <v>12</v>
      </c>
      <c r="C36" s="10"/>
      <c r="D36" s="64">
        <f>SUM(C36:C39)</f>
        <v>0</v>
      </c>
    </row>
    <row r="37" spans="1:4" ht="15.6" x14ac:dyDescent="0.3">
      <c r="A37" s="63"/>
      <c r="B37" s="28" t="s">
        <v>12</v>
      </c>
      <c r="C37" s="10"/>
      <c r="D37" s="64"/>
    </row>
    <row r="38" spans="1:4" ht="15.6" x14ac:dyDescent="0.3">
      <c r="A38" s="63"/>
      <c r="B38" s="28" t="s">
        <v>12</v>
      </c>
      <c r="C38" s="10"/>
      <c r="D38" s="64"/>
    </row>
    <row r="39" spans="1:4" ht="15.6" x14ac:dyDescent="0.3">
      <c r="A39" s="63"/>
      <c r="B39" s="28" t="s">
        <v>12</v>
      </c>
      <c r="C39" s="10"/>
      <c r="D39" s="64"/>
    </row>
    <row r="40" spans="1:4" ht="15.6" x14ac:dyDescent="0.3">
      <c r="A40" s="14" t="s">
        <v>46</v>
      </c>
      <c r="B40" s="15"/>
      <c r="C40" s="13">
        <f>SUM(C16:C39)</f>
        <v>30000</v>
      </c>
      <c r="D40" s="13">
        <f>SUM(D16:D39)</f>
        <v>30000</v>
      </c>
    </row>
    <row r="41" spans="1:4" ht="15.6" x14ac:dyDescent="0.3">
      <c r="A41" s="14" t="s">
        <v>28</v>
      </c>
      <c r="B41" s="15"/>
      <c r="C41" s="19">
        <f>B14</f>
        <v>7000</v>
      </c>
      <c r="D41" s="13" t="str">
        <f>D14</f>
        <v>N/A</v>
      </c>
    </row>
    <row r="42" spans="1:4" ht="15.6" x14ac:dyDescent="0.3">
      <c r="A42" s="65" t="s">
        <v>47</v>
      </c>
      <c r="B42" s="65"/>
      <c r="C42" s="65"/>
      <c r="D42" s="11">
        <f>C40-C41</f>
        <v>23000</v>
      </c>
    </row>
    <row r="43" spans="1:4" ht="18" customHeight="1" x14ac:dyDescent="0.3">
      <c r="A43" s="20" t="s">
        <v>48</v>
      </c>
    </row>
    <row r="45" spans="1:4" ht="18" customHeight="1" x14ac:dyDescent="0.3">
      <c r="A45" s="66" t="s">
        <v>49</v>
      </c>
      <c r="B45" s="66"/>
    </row>
    <row r="46" spans="1:4" ht="18" customHeight="1" x14ac:dyDescent="0.3">
      <c r="A46" s="67" t="s">
        <v>50</v>
      </c>
      <c r="B46" s="67"/>
    </row>
  </sheetData>
  <sheetProtection algorithmName="SHA-512" hashValue="sG7fF9eJdKmUiRqEMs6WPTglf6WMlKOesM3k46oLUCqdOuwkzrw67KMWfhJIF8scJY8IFTVdQE/GuBXi/kPsYw==" saltValue="EAJvyYtZSqjWx77cbj4+QQ==" spinCount="100000" sheet="1" objects="1" scenarios="1"/>
  <mergeCells count="17">
    <mergeCell ref="A36:A39"/>
    <mergeCell ref="D36:D39"/>
    <mergeCell ref="A42:C42"/>
    <mergeCell ref="A45:B45"/>
    <mergeCell ref="A46:B46"/>
    <mergeCell ref="A21:A26"/>
    <mergeCell ref="D21:D26"/>
    <mergeCell ref="A27:A31"/>
    <mergeCell ref="D27:D31"/>
    <mergeCell ref="A32:A35"/>
    <mergeCell ref="D32:D35"/>
    <mergeCell ref="A1:D1"/>
    <mergeCell ref="B2:D2"/>
    <mergeCell ref="B3:D3"/>
    <mergeCell ref="B14:C14"/>
    <mergeCell ref="A16:A20"/>
    <mergeCell ref="D16:D20"/>
  </mergeCells>
  <pageMargins left="0.25" right="0.25"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24732-E032-4388-A791-B850555D536B}">
  <sheetPr>
    <tabColor theme="8" tint="-0.249977111117893"/>
    <pageSetUpPr fitToPage="1"/>
  </sheetPr>
  <dimension ref="A1:E4"/>
  <sheetViews>
    <sheetView tabSelected="1" topLeftCell="A2" workbookViewId="0">
      <selection activeCell="A3" sqref="A3:E3"/>
    </sheetView>
  </sheetViews>
  <sheetFormatPr defaultColWidth="8.6640625" defaultRowHeight="18" customHeight="1" x14ac:dyDescent="0.3"/>
  <cols>
    <col min="1" max="1" width="47.109375" style="1" customWidth="1"/>
    <col min="2" max="2" width="51.5546875" style="1" bestFit="1" customWidth="1"/>
    <col min="3" max="3" width="15.109375" style="1" customWidth="1"/>
    <col min="4" max="4" width="10.88671875" style="1" bestFit="1" customWidth="1"/>
    <col min="5" max="5" width="34.44140625" style="1" customWidth="1"/>
    <col min="6" max="16384" width="8.6640625" style="1"/>
  </cols>
  <sheetData>
    <row r="1" spans="1:5" ht="61.95" customHeight="1" thickBot="1" x14ac:dyDescent="0.35">
      <c r="A1" s="71" t="s">
        <v>0</v>
      </c>
      <c r="B1" s="72"/>
      <c r="C1" s="72"/>
      <c r="D1" s="72"/>
      <c r="E1" s="73"/>
    </row>
    <row r="2" spans="1:5" ht="145.94999999999999" customHeight="1" thickBot="1" x14ac:dyDescent="0.35">
      <c r="A2" s="68" t="s">
        <v>1</v>
      </c>
      <c r="B2" s="69"/>
      <c r="C2" s="69"/>
      <c r="D2" s="69"/>
      <c r="E2" s="70"/>
    </row>
    <row r="3" spans="1:5" ht="214.95" customHeight="1" thickBot="1" x14ac:dyDescent="0.35">
      <c r="A3" s="68" t="s">
        <v>2</v>
      </c>
      <c r="B3" s="69"/>
      <c r="C3" s="69"/>
      <c r="D3" s="69"/>
      <c r="E3" s="70"/>
    </row>
    <row r="4" spans="1:5" ht="129" customHeight="1" thickBot="1" x14ac:dyDescent="0.35">
      <c r="A4" s="74" t="s">
        <v>3</v>
      </c>
      <c r="B4" s="69"/>
      <c r="C4" s="69"/>
      <c r="D4" s="69"/>
      <c r="E4" s="70"/>
    </row>
  </sheetData>
  <sheetProtection algorithmName="SHA-512" hashValue="cxGJnX4zZtLbtXJWulmko6U8PnDZsnAhJDVcOr82NphLA9Gu8O9fkWcGd6r5Nw4gi1l2wsuT8bylhYhG66ZwRg==" saltValue="AWf7Dsvhu1h1pbQfsfWtzA==" spinCount="100000" sheet="1" formatCells="0" insertColumns="0" insertRows="0"/>
  <mergeCells count="4">
    <mergeCell ref="A2:E2"/>
    <mergeCell ref="A3:E3"/>
    <mergeCell ref="A1:E1"/>
    <mergeCell ref="A4:E4"/>
  </mergeCells>
  <pageMargins left="0.25" right="0.25"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82BC6-D01C-49F3-AD1A-963EE6B17FAD}">
  <sheetPr>
    <tabColor theme="7" tint="0.79998168889431442"/>
    <pageSetUpPr fitToPage="1"/>
  </sheetPr>
  <dimension ref="A1:D46"/>
  <sheetViews>
    <sheetView topLeftCell="A13" zoomScale="90" zoomScaleNormal="90" workbookViewId="0">
      <selection activeCell="B51" sqref="B51"/>
    </sheetView>
  </sheetViews>
  <sheetFormatPr defaultColWidth="8.6640625" defaultRowHeight="18" customHeight="1" x14ac:dyDescent="0.3"/>
  <cols>
    <col min="1" max="1" width="55.33203125" style="29" bestFit="1" customWidth="1"/>
    <col min="2" max="2" width="73.33203125" style="29" bestFit="1" customWidth="1"/>
    <col min="3" max="3" width="10" style="29" bestFit="1" customWidth="1"/>
    <col min="4" max="4" width="12.5546875" style="29" bestFit="1" customWidth="1"/>
    <col min="5" max="16384" width="8.6640625" style="29"/>
  </cols>
  <sheetData>
    <row r="1" spans="1:4" ht="61.95" customHeight="1" x14ac:dyDescent="0.3">
      <c r="A1" s="82" t="s">
        <v>4</v>
      </c>
      <c r="B1" s="83"/>
      <c r="C1" s="83"/>
      <c r="D1" s="83"/>
    </row>
    <row r="2" spans="1:4" x14ac:dyDescent="0.3">
      <c r="A2" s="55" t="s">
        <v>5</v>
      </c>
      <c r="B2" s="84"/>
      <c r="C2" s="84"/>
      <c r="D2" s="84"/>
    </row>
    <row r="3" spans="1:4" x14ac:dyDescent="0.3">
      <c r="A3" s="55" t="s">
        <v>6</v>
      </c>
      <c r="B3" s="85"/>
      <c r="C3" s="86"/>
      <c r="D3" s="86"/>
    </row>
    <row r="4" spans="1:4" ht="28.8" x14ac:dyDescent="0.3">
      <c r="A4" s="54" t="s">
        <v>7</v>
      </c>
      <c r="B4" s="53" t="s">
        <v>8</v>
      </c>
      <c r="C4" s="52" t="s">
        <v>9</v>
      </c>
      <c r="D4" s="52" t="s">
        <v>10</v>
      </c>
    </row>
    <row r="5" spans="1:4" ht="15.6" x14ac:dyDescent="0.3">
      <c r="A5" s="49" t="s">
        <v>11</v>
      </c>
      <c r="B5" s="47" t="s">
        <v>12</v>
      </c>
      <c r="C5" s="46"/>
      <c r="D5" s="46"/>
    </row>
    <row r="6" spans="1:4" ht="15.6" x14ac:dyDescent="0.3">
      <c r="A6" s="49" t="s">
        <v>13</v>
      </c>
      <c r="B6" s="47" t="s">
        <v>12</v>
      </c>
      <c r="C6" s="46"/>
      <c r="D6" s="46"/>
    </row>
    <row r="7" spans="1:4" ht="15.6" x14ac:dyDescent="0.3">
      <c r="A7" s="48" t="s">
        <v>14</v>
      </c>
      <c r="B7" s="47" t="s">
        <v>12</v>
      </c>
      <c r="C7" s="46"/>
      <c r="D7" s="46"/>
    </row>
    <row r="8" spans="1:4" ht="15.6" x14ac:dyDescent="0.3">
      <c r="A8" s="51" t="s">
        <v>17</v>
      </c>
      <c r="B8" s="47" t="s">
        <v>12</v>
      </c>
      <c r="C8" s="46"/>
      <c r="D8" s="46"/>
    </row>
    <row r="9" spans="1:4" ht="15.6" x14ac:dyDescent="0.3">
      <c r="A9" s="51" t="s">
        <v>20</v>
      </c>
      <c r="B9" s="47" t="s">
        <v>12</v>
      </c>
      <c r="C9" s="46"/>
      <c r="D9" s="46"/>
    </row>
    <row r="10" spans="1:4" ht="15.6" x14ac:dyDescent="0.3">
      <c r="A10" s="50" t="s">
        <v>22</v>
      </c>
      <c r="B10" s="47" t="s">
        <v>12</v>
      </c>
      <c r="C10" s="46"/>
      <c r="D10" s="46"/>
    </row>
    <row r="11" spans="1:4" ht="15.6" x14ac:dyDescent="0.3">
      <c r="A11" s="49" t="s">
        <v>24</v>
      </c>
      <c r="B11" s="47" t="s">
        <v>12</v>
      </c>
      <c r="C11" s="46"/>
      <c r="D11" s="46"/>
    </row>
    <row r="12" spans="1:4" ht="15.6" x14ac:dyDescent="0.3">
      <c r="A12" s="49" t="s">
        <v>25</v>
      </c>
      <c r="B12" s="47" t="s">
        <v>12</v>
      </c>
      <c r="C12" s="46"/>
      <c r="D12" s="46"/>
    </row>
    <row r="13" spans="1:4" ht="28.8" x14ac:dyDescent="0.3">
      <c r="A13" s="48" t="s">
        <v>27</v>
      </c>
      <c r="B13" s="47" t="s">
        <v>12</v>
      </c>
      <c r="C13" s="46"/>
      <c r="D13" s="46"/>
    </row>
    <row r="14" spans="1:4" ht="15.6" x14ac:dyDescent="0.3">
      <c r="A14" s="45" t="s">
        <v>28</v>
      </c>
      <c r="B14" s="80">
        <f>SUM(C5:C13)</f>
        <v>0</v>
      </c>
      <c r="C14" s="81"/>
      <c r="D14" s="44" t="s">
        <v>29</v>
      </c>
    </row>
    <row r="15" spans="1:4" ht="28.8" x14ac:dyDescent="0.3">
      <c r="A15" s="43" t="s">
        <v>30</v>
      </c>
      <c r="B15" s="42" t="s">
        <v>31</v>
      </c>
      <c r="C15" s="41" t="s">
        <v>9</v>
      </c>
      <c r="D15" s="41" t="s">
        <v>32</v>
      </c>
    </row>
    <row r="16" spans="1:4" ht="15.6" x14ac:dyDescent="0.3">
      <c r="A16" s="78" t="s">
        <v>33</v>
      </c>
      <c r="B16" s="40" t="s">
        <v>51</v>
      </c>
      <c r="C16" s="39"/>
      <c r="D16" s="79">
        <f>SUM(C16:C20)</f>
        <v>0</v>
      </c>
    </row>
    <row r="17" spans="1:4" ht="15.6" x14ac:dyDescent="0.3">
      <c r="A17" s="78"/>
      <c r="B17" s="37" t="s">
        <v>35</v>
      </c>
      <c r="C17" s="39"/>
      <c r="D17" s="79"/>
    </row>
    <row r="18" spans="1:4" ht="15.6" x14ac:dyDescent="0.3">
      <c r="A18" s="78"/>
      <c r="B18" s="37" t="s">
        <v>36</v>
      </c>
      <c r="C18" s="39"/>
      <c r="D18" s="79"/>
    </row>
    <row r="19" spans="1:4" ht="15.6" x14ac:dyDescent="0.3">
      <c r="A19" s="78"/>
      <c r="B19" s="40" t="s">
        <v>52</v>
      </c>
      <c r="C19" s="39"/>
      <c r="D19" s="79"/>
    </row>
    <row r="20" spans="1:4" ht="15.6" x14ac:dyDescent="0.3">
      <c r="A20" s="78"/>
      <c r="B20" s="37" t="s">
        <v>12</v>
      </c>
      <c r="C20" s="39"/>
      <c r="D20" s="79"/>
    </row>
    <row r="21" spans="1:4" ht="15.6" x14ac:dyDescent="0.3">
      <c r="A21" s="78" t="s">
        <v>38</v>
      </c>
      <c r="B21" s="40" t="s">
        <v>53</v>
      </c>
      <c r="C21" s="39"/>
      <c r="D21" s="79">
        <f>SUM(C21:C26)</f>
        <v>0</v>
      </c>
    </row>
    <row r="22" spans="1:4" ht="15.6" x14ac:dyDescent="0.3">
      <c r="A22" s="78"/>
      <c r="B22" s="37" t="s">
        <v>40</v>
      </c>
      <c r="C22" s="39"/>
      <c r="D22" s="79"/>
    </row>
    <row r="23" spans="1:4" ht="15.6" x14ac:dyDescent="0.3">
      <c r="A23" s="78"/>
      <c r="B23" s="37" t="s">
        <v>41</v>
      </c>
      <c r="C23" s="39"/>
      <c r="D23" s="79"/>
    </row>
    <row r="24" spans="1:4" ht="15.6" x14ac:dyDescent="0.3">
      <c r="A24" s="78"/>
      <c r="B24" s="37" t="s">
        <v>12</v>
      </c>
      <c r="C24" s="39"/>
      <c r="D24" s="79"/>
    </row>
    <row r="25" spans="1:4" ht="15.6" x14ac:dyDescent="0.3">
      <c r="A25" s="78"/>
      <c r="B25" s="37" t="s">
        <v>12</v>
      </c>
      <c r="C25" s="39"/>
      <c r="D25" s="79"/>
    </row>
    <row r="26" spans="1:4" ht="15.6" x14ac:dyDescent="0.3">
      <c r="A26" s="78"/>
      <c r="B26" s="37" t="s">
        <v>12</v>
      </c>
      <c r="C26" s="39"/>
      <c r="D26" s="79"/>
    </row>
    <row r="27" spans="1:4" ht="15.6" x14ac:dyDescent="0.3">
      <c r="A27" s="78" t="s">
        <v>42</v>
      </c>
      <c r="B27" s="37" t="s">
        <v>12</v>
      </c>
      <c r="C27" s="39"/>
      <c r="D27" s="79">
        <f>SUM(C27:C31)</f>
        <v>0</v>
      </c>
    </row>
    <row r="28" spans="1:4" ht="15.6" x14ac:dyDescent="0.3">
      <c r="A28" s="78"/>
      <c r="B28" s="37" t="s">
        <v>12</v>
      </c>
      <c r="C28" s="39"/>
      <c r="D28" s="79"/>
    </row>
    <row r="29" spans="1:4" ht="15.6" x14ac:dyDescent="0.3">
      <c r="A29" s="78"/>
      <c r="B29" s="37" t="s">
        <v>12</v>
      </c>
      <c r="C29" s="39"/>
      <c r="D29" s="79"/>
    </row>
    <row r="30" spans="1:4" ht="15.6" x14ac:dyDescent="0.3">
      <c r="A30" s="78"/>
      <c r="B30" s="37" t="s">
        <v>12</v>
      </c>
      <c r="C30" s="39"/>
      <c r="D30" s="79"/>
    </row>
    <row r="31" spans="1:4" ht="15.6" x14ac:dyDescent="0.3">
      <c r="A31" s="78"/>
      <c r="B31" s="37" t="s">
        <v>12</v>
      </c>
      <c r="C31" s="39"/>
      <c r="D31" s="79"/>
    </row>
    <row r="32" spans="1:4" ht="15.6" x14ac:dyDescent="0.3">
      <c r="A32" s="78" t="s">
        <v>44</v>
      </c>
      <c r="B32" s="37" t="s">
        <v>12</v>
      </c>
      <c r="C32" s="39"/>
      <c r="D32" s="79">
        <f>SUM(C32:C35)</f>
        <v>0</v>
      </c>
    </row>
    <row r="33" spans="1:4" ht="15.6" x14ac:dyDescent="0.3">
      <c r="A33" s="78"/>
      <c r="B33" s="37" t="s">
        <v>12</v>
      </c>
      <c r="C33" s="39"/>
      <c r="D33" s="79"/>
    </row>
    <row r="34" spans="1:4" ht="15.6" x14ac:dyDescent="0.3">
      <c r="A34" s="78"/>
      <c r="B34" s="37" t="s">
        <v>12</v>
      </c>
      <c r="C34" s="39"/>
      <c r="D34" s="79"/>
    </row>
    <row r="35" spans="1:4" ht="15.6" x14ac:dyDescent="0.3">
      <c r="A35" s="78"/>
      <c r="B35" s="37" t="s">
        <v>12</v>
      </c>
      <c r="C35" s="39"/>
      <c r="D35" s="79"/>
    </row>
    <row r="36" spans="1:4" ht="15.6" x14ac:dyDescent="0.3">
      <c r="A36" s="78" t="s">
        <v>45</v>
      </c>
      <c r="B36" s="37" t="s">
        <v>12</v>
      </c>
      <c r="C36" s="38"/>
      <c r="D36" s="79">
        <f>SUM(C36:C39)</f>
        <v>0</v>
      </c>
    </row>
    <row r="37" spans="1:4" ht="15.6" x14ac:dyDescent="0.3">
      <c r="A37" s="78"/>
      <c r="B37" s="37" t="s">
        <v>12</v>
      </c>
      <c r="C37" s="36"/>
      <c r="D37" s="79"/>
    </row>
    <row r="38" spans="1:4" ht="15.6" x14ac:dyDescent="0.3">
      <c r="A38" s="78"/>
      <c r="B38" s="37" t="s">
        <v>12</v>
      </c>
      <c r="C38" s="36"/>
      <c r="D38" s="79"/>
    </row>
    <row r="39" spans="1:4" ht="15.6" x14ac:dyDescent="0.3">
      <c r="A39" s="78"/>
      <c r="B39" s="37" t="s">
        <v>12</v>
      </c>
      <c r="C39" s="36"/>
      <c r="D39" s="79"/>
    </row>
    <row r="40" spans="1:4" ht="15.6" x14ac:dyDescent="0.3">
      <c r="A40" s="35" t="s">
        <v>46</v>
      </c>
      <c r="B40" s="34"/>
      <c r="C40" s="32">
        <f>SUM(C16:C39)</f>
        <v>0</v>
      </c>
      <c r="D40" s="32">
        <f>SUM(D16:D39)</f>
        <v>0</v>
      </c>
    </row>
    <row r="41" spans="1:4" ht="15.6" x14ac:dyDescent="0.3">
      <c r="A41" s="35" t="s">
        <v>28</v>
      </c>
      <c r="B41" s="34"/>
      <c r="C41" s="33">
        <f>B14</f>
        <v>0</v>
      </c>
      <c r="D41" s="32" t="str">
        <f>D14</f>
        <v>N/A</v>
      </c>
    </row>
    <row r="42" spans="1:4" ht="15.6" x14ac:dyDescent="0.3">
      <c r="A42" s="77" t="s">
        <v>47</v>
      </c>
      <c r="B42" s="77"/>
      <c r="C42" s="77"/>
      <c r="D42" s="31">
        <f>C40-C41</f>
        <v>0</v>
      </c>
    </row>
    <row r="43" spans="1:4" ht="18" customHeight="1" x14ac:dyDescent="0.3">
      <c r="A43" s="30" t="s">
        <v>48</v>
      </c>
    </row>
    <row r="45" spans="1:4" ht="18" customHeight="1" x14ac:dyDescent="0.3">
      <c r="A45" s="75" t="s">
        <v>49</v>
      </c>
      <c r="B45" s="75"/>
    </row>
    <row r="46" spans="1:4" ht="18" customHeight="1" x14ac:dyDescent="0.3">
      <c r="A46" s="76"/>
      <c r="B46" s="76"/>
    </row>
  </sheetData>
  <sheetProtection formatCells="0" insertColumns="0" insertRows="0"/>
  <mergeCells count="17">
    <mergeCell ref="A32:A35"/>
    <mergeCell ref="D32:D35"/>
    <mergeCell ref="B14:C14"/>
    <mergeCell ref="A1:D1"/>
    <mergeCell ref="B2:D2"/>
    <mergeCell ref="B3:D3"/>
    <mergeCell ref="A27:A31"/>
    <mergeCell ref="D27:D31"/>
    <mergeCell ref="A21:A26"/>
    <mergeCell ref="D21:D26"/>
    <mergeCell ref="A16:A20"/>
    <mergeCell ref="D16:D20"/>
    <mergeCell ref="A45:B45"/>
    <mergeCell ref="A46:B46"/>
    <mergeCell ref="A42:C42"/>
    <mergeCell ref="A36:A39"/>
    <mergeCell ref="D36:D39"/>
  </mergeCells>
  <pageMargins left="0.25" right="0.25" top="0.75" bottom="0.75" header="0.3" footer="0.3"/>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15741348E0394183BE439B0BAFDEEE" ma:contentTypeVersion="13" ma:contentTypeDescription="Create a new document." ma:contentTypeScope="" ma:versionID="80803ccd7c104690bfeb31698ab23598">
  <xsd:schema xmlns:xsd="http://www.w3.org/2001/XMLSchema" xmlns:xs="http://www.w3.org/2001/XMLSchema" xmlns:p="http://schemas.microsoft.com/office/2006/metadata/properties" xmlns:ns2="14cca440-3d5c-416c-9f95-360e2acbf6f7" xmlns:ns3="2cc93131-d1b9-4a5c-867d-a43ea1f55057" targetNamespace="http://schemas.microsoft.com/office/2006/metadata/properties" ma:root="true" ma:fieldsID="3da78cc058b3f03d8a7290cc42c489f1" ns2:_="" ns3:_="">
    <xsd:import namespace="14cca440-3d5c-416c-9f95-360e2acbf6f7"/>
    <xsd:import namespace="2cc93131-d1b9-4a5c-867d-a43ea1f550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cca440-3d5c-416c-9f95-360e2acbf6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125893f-7606-4008-89f3-06bd9d85751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c93131-d1b9-4a5c-867d-a43ea1f5505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919c6a8-6953-4e48-b7d4-1856bb7334e7}" ma:internalName="TaxCatchAll" ma:showField="CatchAllData" ma:web="2cc93131-d1b9-4a5c-867d-a43ea1f550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cc93131-d1b9-4a5c-867d-a43ea1f55057" xsi:nil="true"/>
    <lcf76f155ced4ddcb4097134ff3c332f xmlns="14cca440-3d5c-416c-9f95-360e2acbf6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04224F-D650-414B-8E79-03F24EBD0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cca440-3d5c-416c-9f95-360e2acbf6f7"/>
    <ds:schemaRef ds:uri="2cc93131-d1b9-4a5c-867d-a43ea1f550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9591F9-C072-46A5-A9D6-51C87B6E0CCC}">
  <ds:schemaRefs>
    <ds:schemaRef ds:uri="http://schemas.microsoft.com/office/2006/metadata/properties"/>
    <ds:schemaRef ds:uri="http://schemas.microsoft.com/office/infopath/2007/PartnerControls"/>
    <ds:schemaRef ds:uri="2cc93131-d1b9-4a5c-867d-a43ea1f55057"/>
    <ds:schemaRef ds:uri="14cca440-3d5c-416c-9f95-360e2acbf6f7"/>
  </ds:schemaRefs>
</ds:datastoreItem>
</file>

<file path=customXml/itemProps3.xml><?xml version="1.0" encoding="utf-8"?>
<ds:datastoreItem xmlns:ds="http://schemas.openxmlformats.org/officeDocument/2006/customXml" ds:itemID="{E907AAA8-F977-408B-B6A2-2BECE345E6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EXAMPLE</vt:lpstr>
      <vt:lpstr>Information</vt:lpstr>
      <vt:lpstr>One Year</vt:lpstr>
      <vt:lpstr>EXAMPLE!Print_Area</vt:lpstr>
      <vt:lpstr>Information!Print_Area</vt:lpstr>
      <vt:lpstr>'One Year'!Print_Area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Jacqui Johnston</dc:creator>
  <cp:keywords/>
  <dc:description/>
  <cp:lastModifiedBy>Hazel Latoa</cp:lastModifiedBy>
  <cp:revision/>
  <dcterms:created xsi:type="dcterms:W3CDTF">2020-09-15T20:50:14Z</dcterms:created>
  <dcterms:modified xsi:type="dcterms:W3CDTF">2025-05-29T22:24:16Z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0x0101009D15741348E0394183BE439B0BAFDEEE</vt:lpwstr>
  </property>
</Properties>
</file>